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rockportllc-my.sharepoint.com/personal/aclarke_rockportval_com/Documents/Documents/Zoom/"/>
    </mc:Choice>
  </mc:AlternateContent>
  <xr:revisionPtr revIDLastSave="28" documentId="8_{CA986B50-82E3-4686-8E9F-48F3BD871F65}" xr6:coauthVersionLast="47" xr6:coauthVersionMax="47" xr10:uidLastSave="{0E209E69-B1EC-4AF8-B717-B0D45D448C92}"/>
  <bookViews>
    <workbookView xWindow="-120" yWindow="-120" windowWidth="29040" windowHeight="15840" activeTab="2" xr2:uid="{00000000-000D-0000-FFFF-FFFF00000000}"/>
  </bookViews>
  <sheets>
    <sheet name="Data" sheetId="3" r:id="rId1"/>
    <sheet name="OpEx" sheetId="8" r:id="rId2"/>
    <sheet name="Sample" sheetId="7" r:id="rId3"/>
    <sheet name="Instructions" sheetId="2" r:id="rId4"/>
    <sheet name="Acceptable Data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</calcChain>
</file>

<file path=xl/sharedStrings.xml><?xml version="1.0" encoding="utf-8"?>
<sst xmlns="http://schemas.openxmlformats.org/spreadsheetml/2006/main" count="360" uniqueCount="132">
  <si>
    <t>Unit Type</t>
  </si>
  <si>
    <t>Unit SubType</t>
  </si>
  <si>
    <t>Tenant Name</t>
  </si>
  <si>
    <t>Unit #</t>
  </si>
  <si>
    <t>Floor</t>
  </si>
  <si>
    <t>Occupancy
Status</t>
  </si>
  <si>
    <t># of Units</t>
  </si>
  <si>
    <t>Occupied</t>
  </si>
  <si>
    <t>Vacant</t>
  </si>
  <si>
    <t>Lease Term: Start Date</t>
  </si>
  <si>
    <t>Lease Term: Lease Term</t>
  </si>
  <si>
    <t>Rent: Amount</t>
  </si>
  <si>
    <t>Rent: UoM</t>
  </si>
  <si>
    <t>Market</t>
  </si>
  <si>
    <t>Low Income</t>
  </si>
  <si>
    <t>Section 8</t>
  </si>
  <si>
    <t>Model</t>
  </si>
  <si>
    <t>Management</t>
  </si>
  <si>
    <t>Rent Controlled</t>
  </si>
  <si>
    <t>Rent Stabilized</t>
  </si>
  <si>
    <t>Super</t>
  </si>
  <si>
    <t>Other</t>
  </si>
  <si>
    <t>Moderate Income</t>
  </si>
  <si>
    <t>Offline/Down</t>
  </si>
  <si>
    <t>Occupancy Status</t>
  </si>
  <si>
    <t>Required</t>
  </si>
  <si>
    <t>GENERAL:</t>
  </si>
  <si>
    <t>Y</t>
  </si>
  <si>
    <t>N</t>
  </si>
  <si>
    <t>&gt;=1</t>
  </si>
  <si>
    <t>Integer</t>
  </si>
  <si>
    <t>Y*</t>
  </si>
  <si>
    <t>$/Unit/Mo</t>
  </si>
  <si>
    <t>$/SF/Mo</t>
  </si>
  <si>
    <t>$/SF/Yr</t>
  </si>
  <si>
    <t>% of Market Rent</t>
  </si>
  <si>
    <t>Months</t>
  </si>
  <si>
    <t>$/Unit</t>
  </si>
  <si>
    <t>Field Type</t>
  </si>
  <si>
    <t>Decimal</t>
  </si>
  <si>
    <t>Studio</t>
  </si>
  <si>
    <t>12M</t>
  </si>
  <si>
    <t>Tenant ABC</t>
  </si>
  <si>
    <t>Type of Unit</t>
  </si>
  <si>
    <t>Lessee</t>
  </si>
  <si>
    <t>Row 2: contains memo/notes for info only; not loaded into VAL</t>
  </si>
  <si>
    <t>Avg SF/Unit</t>
  </si>
  <si>
    <t>John Doe</t>
  </si>
  <si>
    <t>1A</t>
  </si>
  <si>
    <t>1Y</t>
  </si>
  <si>
    <t>1BR/1BA</t>
  </si>
  <si>
    <t>Jane Doe</t>
  </si>
  <si>
    <t>2A</t>
  </si>
  <si>
    <t>1BR/1.5BA</t>
  </si>
  <si>
    <t>3A</t>
  </si>
  <si>
    <t>2BR/1BA</t>
  </si>
  <si>
    <t>4A</t>
  </si>
  <si>
    <t>2BR/1.5BA</t>
  </si>
  <si>
    <t>2BR/2BA</t>
  </si>
  <si>
    <t>3BR/2BA</t>
  </si>
  <si>
    <t>3BR/3BA</t>
  </si>
  <si>
    <t>3BR/3BR w/Den</t>
  </si>
  <si>
    <t>Townhouse</t>
  </si>
  <si>
    <t>Penthouse</t>
  </si>
  <si>
    <t>Default if blank</t>
  </si>
  <si>
    <t>Date (mm/dd/yyyy)</t>
  </si>
  <si>
    <t>If Occupancy Status = Occupied and Lease Start Date &gt; Analysis Start Date, error for Occupancy Status</t>
  </si>
  <si>
    <t>Row 3 - Row X: contains "lease" info where lease is either an actual individual lease, or lease info aggregated to the unit type level</t>
  </si>
  <si>
    <t>ERRORS ACROSS FIELDS:</t>
  </si>
  <si>
    <t>Acceptable values</t>
  </si>
  <si>
    <t>SUPPLEMENTAL FIELD NOTES:</t>
  </si>
  <si>
    <t>- Avg SF/Unit</t>
  </si>
  <si>
    <t>- Rent: Amount</t>
  </si>
  <si>
    <t>Text, 10  max</t>
  </si>
  <si>
    <t>Text, 24  max</t>
  </si>
  <si>
    <t>Text, 100 max</t>
  </si>
  <si>
    <t>Text, 10 max</t>
  </si>
  <si>
    <t>Analysis Start</t>
  </si>
  <si>
    <t>1 yr after Start</t>
  </si>
  <si>
    <t>Lease Term: End
Date</t>
  </si>
  <si>
    <t>Data tab must be first tab in the Excel</t>
  </si>
  <si>
    <t>Row 1: contains the column captions as specified on the "Data" tab</t>
  </si>
  <si>
    <t>Roof</t>
  </si>
  <si>
    <t>Basement</t>
  </si>
  <si>
    <t>#, #Y, #M, #/##, #M/#D</t>
  </si>
  <si>
    <t>Max: 100Y</t>
  </si>
  <si>
    <t>Integer, OR</t>
  </si>
  <si>
    <t>HANDLING BLANK OR INVALID DATA</t>
  </si>
  <si>
    <t>Required = Y: Blank: not allowed.  Invalid Data: Error.  Example field: Unit Type</t>
  </si>
  <si>
    <t>Required = Y*: Blank: default assumption used.  Invalid Data: Error. Example field:  Occupancy Status</t>
  </si>
  <si>
    <t>Concessions (Initial Term): Amount</t>
  </si>
  <si>
    <t>Concessions (Initial Term): UoM</t>
  </si>
  <si>
    <t>- Concessions (Initial Term): Amount</t>
  </si>
  <si>
    <t>If Start Date, End Date and Term are all populated but inconsistent with each other</t>
  </si>
  <si>
    <t>Building</t>
  </si>
  <si>
    <t>B1</t>
  </si>
  <si>
    <t>B2</t>
  </si>
  <si>
    <t>Lease Term: End Date</t>
  </si>
  <si>
    <t>Required = N: Blank: default assumption used.  Invalid Data: default assumption used.  Example Fields:  Unit Sub Type</t>
  </si>
  <si>
    <t>if Concessions UoM = Months and Concessions Amount &gt;Lease Term, error for Concessions Amount</t>
  </si>
  <si>
    <t>Text, 24 max</t>
  </si>
  <si>
    <t>If Avg SF/Unit = blank or 0, and (Rent UoM = $/SF/Mo or $/SF/Yr), error for Avg SF/Unit</t>
  </si>
  <si>
    <t>The following fields, if entered, must be &gt;=0.  And, any  decimals entered for $/Unit are ignored</t>
  </si>
  <si>
    <t>One Bedroom</t>
  </si>
  <si>
    <t>1</t>
  </si>
  <si>
    <t>3B</t>
  </si>
  <si>
    <t>4B</t>
  </si>
  <si>
    <t>5B</t>
  </si>
  <si>
    <t>6B</t>
  </si>
  <si>
    <t>2C</t>
  </si>
  <si>
    <t>3C</t>
  </si>
  <si>
    <t>1B</t>
  </si>
  <si>
    <t>RentStabilized</t>
  </si>
  <si>
    <t>2B</t>
  </si>
  <si>
    <t>5C</t>
  </si>
  <si>
    <t>Two Bedroom</t>
  </si>
  <si>
    <t>1C</t>
  </si>
  <si>
    <t>5A</t>
  </si>
  <si>
    <t>6A</t>
  </si>
  <si>
    <t>7A</t>
  </si>
  <si>
    <t>8A</t>
  </si>
  <si>
    <t>4C</t>
  </si>
  <si>
    <t>6C</t>
  </si>
  <si>
    <t>Statement (12 months)</t>
  </si>
  <si>
    <t>Description</t>
  </si>
  <si>
    <t>Total</t>
  </si>
  <si>
    <t>Repairs &amp; Maintenance</t>
  </si>
  <si>
    <t>Management Fee</t>
  </si>
  <si>
    <t>TOTAL OPERATING EXPENSES</t>
  </si>
  <si>
    <t>Utilities</t>
  </si>
  <si>
    <t>Real Estate Taxes</t>
  </si>
  <si>
    <t>Period = Jan 2025 - Dec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</si>
</sst>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3D3D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1" fillId="0" borderId="0" xfId="0" quotePrefix="1" applyFont="1" applyAlignment="1">
      <alignment horizontal="left" wrapText="1"/>
    </xf>
    <xf numFmtId="0" fontId="1" fillId="0" borderId="0" xfId="0" quotePrefix="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0" fillId="3" borderId="0" xfId="0" applyFill="1"/>
    <xf numFmtId="0" fontId="3" fillId="2" borderId="0" xfId="0" applyFont="1" applyFill="1"/>
    <xf numFmtId="0" fontId="3" fillId="3" borderId="0" xfId="0" applyFont="1" applyFill="1"/>
    <xf numFmtId="2" fontId="3" fillId="2" borderId="0" xfId="0" applyNumberFormat="1" applyFont="1" applyFill="1" applyAlignment="1">
      <alignment horizontal="left" wrapText="1"/>
    </xf>
    <xf numFmtId="2" fontId="0" fillId="3" borderId="0" xfId="0" applyNumberFormat="1" applyFill="1"/>
    <xf numFmtId="2" fontId="0" fillId="0" borderId="0" xfId="0" applyNumberFormat="1"/>
    <xf numFmtId="0" fontId="6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zoomScale="136" workbookViewId="0">
      <selection activeCell="K18" sqref="K18"/>
    </sheetView>
  </sheetViews>
  <sheetFormatPr defaultRowHeight="15" x14ac:dyDescent="0.25"/>
  <cols>
    <col min="1" max="1" width="13.140625" bestFit="1" customWidth="1"/>
    <col min="2" max="2" width="13.42578125" bestFit="1" customWidth="1"/>
    <col min="3" max="3" width="12.85546875" bestFit="1" customWidth="1"/>
    <col min="4" max="4" width="6.5703125" bestFit="1" customWidth="1"/>
    <col min="5" max="5" width="10.42578125" bestFit="1" customWidth="1"/>
    <col min="6" max="6" width="10.7109375" bestFit="1" customWidth="1"/>
    <col min="7" max="7" width="16.140625" bestFit="1" customWidth="1"/>
    <col min="8" max="8" width="9.5703125" bestFit="1" customWidth="1"/>
    <col min="9" max="9" width="11.42578125" style="24" bestFit="1" customWidth="1"/>
    <col min="10" max="10" width="20.28515625" bestFit="1" customWidth="1"/>
    <col min="11" max="11" width="19.42578125" bestFit="1" customWidth="1"/>
    <col min="12" max="12" width="21.42578125" bestFit="1" customWidth="1"/>
    <col min="13" max="13" width="13.140625" bestFit="1" customWidth="1"/>
    <col min="14" max="14" width="10.5703125" bestFit="1" customWidth="1"/>
    <col min="15" max="15" width="30.28515625" bestFit="1" customWidth="1"/>
    <col min="16" max="16" width="27.7109375" bestFit="1" customWidth="1"/>
  </cols>
  <sheetData>
    <row r="1" spans="1:32" s="17" customFormat="1" ht="30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94</v>
      </c>
      <c r="F1" s="17" t="s">
        <v>4</v>
      </c>
      <c r="G1" s="18" t="s">
        <v>24</v>
      </c>
      <c r="H1" s="17" t="s">
        <v>6</v>
      </c>
      <c r="I1" s="22" t="s">
        <v>46</v>
      </c>
      <c r="J1" s="18" t="s">
        <v>9</v>
      </c>
      <c r="K1" s="18" t="s">
        <v>97</v>
      </c>
      <c r="L1" s="18" t="s">
        <v>10</v>
      </c>
      <c r="M1" s="18" t="s">
        <v>11</v>
      </c>
      <c r="N1" s="18" t="s">
        <v>12</v>
      </c>
      <c r="O1" s="18" t="s">
        <v>90</v>
      </c>
      <c r="P1" s="18" t="s">
        <v>91</v>
      </c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s="19" customFormat="1" x14ac:dyDescent="0.25">
      <c r="I2" s="23"/>
    </row>
    <row r="3" spans="1:32" s="19" customFormat="1" x14ac:dyDescent="0.25">
      <c r="A3" t="s">
        <v>103</v>
      </c>
      <c r="B3" t="s">
        <v>13</v>
      </c>
      <c r="C3"/>
      <c r="D3" t="s">
        <v>48</v>
      </c>
      <c r="E3" s="7">
        <v>1</v>
      </c>
      <c r="F3" s="7">
        <v>1</v>
      </c>
      <c r="G3" t="s">
        <v>7</v>
      </c>
      <c r="H3" t="s">
        <v>104</v>
      </c>
      <c r="I3" s="7">
        <v>775</v>
      </c>
      <c r="J3">
        <v>45566</v>
      </c>
      <c r="K3"/>
      <c r="L3" t="s">
        <v>41</v>
      </c>
      <c r="M3" s="7">
        <v>4495</v>
      </c>
      <c r="N3" t="s">
        <v>32</v>
      </c>
      <c r="O3"/>
      <c r="P3" t="s">
        <v>36</v>
      </c>
    </row>
    <row r="4" spans="1:32" x14ac:dyDescent="0.25">
      <c r="A4" t="s">
        <v>103</v>
      </c>
      <c r="B4" t="s">
        <v>13</v>
      </c>
      <c r="D4" t="s">
        <v>52</v>
      </c>
      <c r="E4" s="7">
        <v>1</v>
      </c>
      <c r="F4" s="7">
        <v>1</v>
      </c>
      <c r="G4" t="s">
        <v>8</v>
      </c>
      <c r="H4" t="s">
        <v>104</v>
      </c>
      <c r="I4" s="7">
        <v>775</v>
      </c>
      <c r="M4" s="24"/>
      <c r="N4" t="s">
        <v>32</v>
      </c>
      <c r="P4" t="s">
        <v>36</v>
      </c>
    </row>
    <row r="5" spans="1:32" x14ac:dyDescent="0.25">
      <c r="A5" t="s">
        <v>103</v>
      </c>
      <c r="B5" t="s">
        <v>13</v>
      </c>
      <c r="D5" t="s">
        <v>54</v>
      </c>
      <c r="E5" s="7">
        <v>1</v>
      </c>
      <c r="F5" s="7">
        <v>1</v>
      </c>
      <c r="G5" t="s">
        <v>7</v>
      </c>
      <c r="H5" t="s">
        <v>104</v>
      </c>
      <c r="I5" s="7">
        <v>775</v>
      </c>
      <c r="J5">
        <v>45566</v>
      </c>
      <c r="L5" t="s">
        <v>41</v>
      </c>
      <c r="M5" s="7">
        <v>4495</v>
      </c>
      <c r="N5" t="s">
        <v>32</v>
      </c>
      <c r="P5" t="s">
        <v>36</v>
      </c>
    </row>
    <row r="6" spans="1:32" x14ac:dyDescent="0.25">
      <c r="A6" t="s">
        <v>103</v>
      </c>
      <c r="B6" t="s">
        <v>13</v>
      </c>
      <c r="D6" t="s">
        <v>56</v>
      </c>
      <c r="E6" s="7">
        <v>1</v>
      </c>
      <c r="F6" s="7">
        <v>2</v>
      </c>
      <c r="G6" t="s">
        <v>7</v>
      </c>
      <c r="H6" t="s">
        <v>104</v>
      </c>
      <c r="I6" s="7">
        <v>775</v>
      </c>
      <c r="J6">
        <v>45658</v>
      </c>
      <c r="L6" t="s">
        <v>41</v>
      </c>
      <c r="M6" s="7">
        <v>4495</v>
      </c>
      <c r="N6" t="s">
        <v>32</v>
      </c>
      <c r="P6" t="s">
        <v>36</v>
      </c>
    </row>
    <row r="7" spans="1:32" x14ac:dyDescent="0.25">
      <c r="A7" t="s">
        <v>103</v>
      </c>
      <c r="B7" t="s">
        <v>13</v>
      </c>
      <c r="D7" t="s">
        <v>117</v>
      </c>
      <c r="E7" s="7">
        <v>1</v>
      </c>
      <c r="F7" s="7">
        <v>2</v>
      </c>
      <c r="G7" t="s">
        <v>7</v>
      </c>
      <c r="H7" t="s">
        <v>104</v>
      </c>
      <c r="I7" s="7">
        <v>775</v>
      </c>
      <c r="J7">
        <v>45566</v>
      </c>
      <c r="L7" t="s">
        <v>41</v>
      </c>
      <c r="M7" s="7">
        <v>4200</v>
      </c>
      <c r="N7" t="s">
        <v>32</v>
      </c>
      <c r="P7" t="s">
        <v>36</v>
      </c>
    </row>
    <row r="8" spans="1:32" x14ac:dyDescent="0.25">
      <c r="A8" t="s">
        <v>103</v>
      </c>
      <c r="B8" t="s">
        <v>13</v>
      </c>
      <c r="D8" t="s">
        <v>118</v>
      </c>
      <c r="E8" s="7">
        <v>1</v>
      </c>
      <c r="F8" s="7">
        <v>2</v>
      </c>
      <c r="G8" t="s">
        <v>7</v>
      </c>
      <c r="H8" t="s">
        <v>104</v>
      </c>
      <c r="I8" s="7">
        <v>775</v>
      </c>
      <c r="J8">
        <v>45550</v>
      </c>
      <c r="L8" t="s">
        <v>41</v>
      </c>
      <c r="M8" s="7">
        <v>4075</v>
      </c>
      <c r="N8" t="s">
        <v>32</v>
      </c>
      <c r="P8" t="s">
        <v>36</v>
      </c>
    </row>
    <row r="9" spans="1:32" x14ac:dyDescent="0.25">
      <c r="A9" t="s">
        <v>103</v>
      </c>
      <c r="B9" t="s">
        <v>13</v>
      </c>
      <c r="D9" t="s">
        <v>119</v>
      </c>
      <c r="E9" s="7">
        <v>1</v>
      </c>
      <c r="F9" s="7">
        <v>3</v>
      </c>
      <c r="G9" t="s">
        <v>7</v>
      </c>
      <c r="H9" t="s">
        <v>104</v>
      </c>
      <c r="I9" s="7">
        <v>775</v>
      </c>
      <c r="J9">
        <v>45597</v>
      </c>
      <c r="L9" t="s">
        <v>41</v>
      </c>
      <c r="M9" s="7">
        <v>4500</v>
      </c>
      <c r="N9" t="s">
        <v>32</v>
      </c>
      <c r="P9" t="s">
        <v>36</v>
      </c>
    </row>
    <row r="10" spans="1:32" x14ac:dyDescent="0.25">
      <c r="A10" t="s">
        <v>103</v>
      </c>
      <c r="B10" t="s">
        <v>13</v>
      </c>
      <c r="D10" t="s">
        <v>120</v>
      </c>
      <c r="E10" s="7">
        <v>1</v>
      </c>
      <c r="F10" s="7">
        <v>3</v>
      </c>
      <c r="G10" t="s">
        <v>7</v>
      </c>
      <c r="H10" t="s">
        <v>104</v>
      </c>
      <c r="I10" s="7">
        <v>835</v>
      </c>
      <c r="J10">
        <v>45641</v>
      </c>
      <c r="L10" t="s">
        <v>41</v>
      </c>
      <c r="M10" s="7">
        <v>5912</v>
      </c>
      <c r="N10" t="s">
        <v>32</v>
      </c>
      <c r="P10" t="s">
        <v>36</v>
      </c>
    </row>
    <row r="11" spans="1:32" x14ac:dyDescent="0.25">
      <c r="A11" t="s">
        <v>103</v>
      </c>
      <c r="B11" t="s">
        <v>13</v>
      </c>
      <c r="D11" t="s">
        <v>111</v>
      </c>
      <c r="E11" s="7">
        <v>2</v>
      </c>
      <c r="F11" s="7">
        <v>1</v>
      </c>
      <c r="G11" t="s">
        <v>8</v>
      </c>
      <c r="H11" t="s">
        <v>104</v>
      </c>
      <c r="I11" s="7">
        <v>790</v>
      </c>
      <c r="M11" s="24"/>
      <c r="N11" t="s">
        <v>32</v>
      </c>
      <c r="P11" t="s">
        <v>36</v>
      </c>
    </row>
    <row r="12" spans="1:32" x14ac:dyDescent="0.25">
      <c r="A12" t="s">
        <v>103</v>
      </c>
      <c r="B12" t="s">
        <v>20</v>
      </c>
      <c r="D12" t="s">
        <v>113</v>
      </c>
      <c r="E12" s="7">
        <v>2</v>
      </c>
      <c r="F12" s="7">
        <v>1</v>
      </c>
      <c r="G12" t="s">
        <v>7</v>
      </c>
      <c r="H12" t="s">
        <v>104</v>
      </c>
      <c r="I12" s="7">
        <v>775</v>
      </c>
      <c r="J12">
        <v>45658</v>
      </c>
      <c r="L12" t="s">
        <v>41</v>
      </c>
      <c r="M12" s="7">
        <v>0</v>
      </c>
      <c r="N12" t="s">
        <v>32</v>
      </c>
      <c r="P12" t="s">
        <v>36</v>
      </c>
    </row>
    <row r="13" spans="1:32" x14ac:dyDescent="0.25">
      <c r="A13" t="s">
        <v>103</v>
      </c>
      <c r="B13" t="s">
        <v>112</v>
      </c>
      <c r="D13" t="s">
        <v>105</v>
      </c>
      <c r="E13" s="7">
        <v>2</v>
      </c>
      <c r="F13" s="7">
        <v>2</v>
      </c>
      <c r="G13" t="s">
        <v>7</v>
      </c>
      <c r="H13" t="s">
        <v>104</v>
      </c>
      <c r="I13" s="7">
        <v>775</v>
      </c>
      <c r="J13">
        <v>45505</v>
      </c>
      <c r="L13" t="s">
        <v>41</v>
      </c>
      <c r="M13" s="7">
        <v>1252</v>
      </c>
      <c r="N13" t="s">
        <v>32</v>
      </c>
      <c r="P13" t="s">
        <v>36</v>
      </c>
    </row>
    <row r="14" spans="1:32" x14ac:dyDescent="0.25">
      <c r="A14" t="s">
        <v>103</v>
      </c>
      <c r="B14" t="s">
        <v>112</v>
      </c>
      <c r="D14" t="s">
        <v>106</v>
      </c>
      <c r="E14" s="7">
        <v>2</v>
      </c>
      <c r="F14" s="7">
        <v>2</v>
      </c>
      <c r="G14" t="s">
        <v>7</v>
      </c>
      <c r="H14" t="s">
        <v>104</v>
      </c>
      <c r="I14" s="7">
        <v>835</v>
      </c>
      <c r="J14">
        <v>45474</v>
      </c>
      <c r="L14" t="s">
        <v>41</v>
      </c>
      <c r="M14" s="7">
        <v>1350</v>
      </c>
      <c r="N14" t="s">
        <v>32</v>
      </c>
      <c r="P14" t="s">
        <v>36</v>
      </c>
    </row>
    <row r="15" spans="1:32" x14ac:dyDescent="0.25">
      <c r="A15" t="s">
        <v>103</v>
      </c>
      <c r="B15" t="s">
        <v>112</v>
      </c>
      <c r="D15" t="s">
        <v>107</v>
      </c>
      <c r="E15" s="7">
        <v>2</v>
      </c>
      <c r="F15" s="7">
        <v>3</v>
      </c>
      <c r="G15" t="s">
        <v>7</v>
      </c>
      <c r="H15" t="s">
        <v>104</v>
      </c>
      <c r="I15" s="7">
        <v>835</v>
      </c>
      <c r="J15">
        <v>45458</v>
      </c>
      <c r="L15" t="s">
        <v>41</v>
      </c>
      <c r="M15" s="7">
        <v>1121</v>
      </c>
      <c r="N15" t="s">
        <v>32</v>
      </c>
      <c r="P15" t="s">
        <v>36</v>
      </c>
    </row>
    <row r="16" spans="1:32" x14ac:dyDescent="0.25">
      <c r="A16" t="s">
        <v>103</v>
      </c>
      <c r="B16" t="s">
        <v>112</v>
      </c>
      <c r="D16" t="s">
        <v>108</v>
      </c>
      <c r="E16" s="7">
        <v>2</v>
      </c>
      <c r="F16" s="7">
        <v>3</v>
      </c>
      <c r="G16" t="s">
        <v>7</v>
      </c>
      <c r="H16" t="s">
        <v>104</v>
      </c>
      <c r="I16" s="7">
        <v>905</v>
      </c>
      <c r="J16">
        <v>45658</v>
      </c>
      <c r="L16" t="s">
        <v>41</v>
      </c>
      <c r="M16" s="7">
        <v>2282</v>
      </c>
      <c r="N16" t="s">
        <v>32</v>
      </c>
      <c r="P16" t="s">
        <v>36</v>
      </c>
    </row>
    <row r="17" spans="1:16" x14ac:dyDescent="0.25">
      <c r="A17" t="s">
        <v>115</v>
      </c>
      <c r="B17" t="s">
        <v>13</v>
      </c>
      <c r="D17" t="s">
        <v>116</v>
      </c>
      <c r="E17" s="7">
        <v>3</v>
      </c>
      <c r="F17" s="7">
        <v>1</v>
      </c>
      <c r="G17" t="s">
        <v>8</v>
      </c>
      <c r="H17" t="s">
        <v>104</v>
      </c>
      <c r="I17" s="7">
        <v>1290</v>
      </c>
      <c r="M17" s="24"/>
      <c r="N17" t="s">
        <v>32</v>
      </c>
      <c r="P17" t="s">
        <v>36</v>
      </c>
    </row>
    <row r="18" spans="1:16" x14ac:dyDescent="0.25">
      <c r="A18" t="s">
        <v>115</v>
      </c>
      <c r="B18" t="s">
        <v>13</v>
      </c>
      <c r="D18" t="s">
        <v>109</v>
      </c>
      <c r="E18" s="7">
        <v>3</v>
      </c>
      <c r="F18" s="7">
        <v>1</v>
      </c>
      <c r="G18" t="s">
        <v>8</v>
      </c>
      <c r="H18" t="s">
        <v>104</v>
      </c>
      <c r="I18" s="7">
        <v>1290</v>
      </c>
      <c r="M18" s="24"/>
      <c r="N18" t="s">
        <v>32</v>
      </c>
      <c r="P18" t="s">
        <v>36</v>
      </c>
    </row>
    <row r="19" spans="1:16" x14ac:dyDescent="0.25">
      <c r="A19" t="s">
        <v>115</v>
      </c>
      <c r="B19" t="s">
        <v>13</v>
      </c>
      <c r="D19" t="s">
        <v>110</v>
      </c>
      <c r="E19" s="7">
        <v>3</v>
      </c>
      <c r="F19" s="7">
        <v>2</v>
      </c>
      <c r="G19" t="s">
        <v>7</v>
      </c>
      <c r="H19" t="s">
        <v>104</v>
      </c>
      <c r="I19" s="7">
        <v>1290</v>
      </c>
      <c r="J19">
        <v>45427</v>
      </c>
      <c r="L19" t="s">
        <v>41</v>
      </c>
      <c r="M19" s="7">
        <v>6500</v>
      </c>
      <c r="N19" t="s">
        <v>32</v>
      </c>
      <c r="P19" t="s">
        <v>36</v>
      </c>
    </row>
    <row r="20" spans="1:16" x14ac:dyDescent="0.25">
      <c r="A20" t="s">
        <v>115</v>
      </c>
      <c r="B20" t="s">
        <v>112</v>
      </c>
      <c r="D20" t="s">
        <v>121</v>
      </c>
      <c r="E20" s="7">
        <v>3</v>
      </c>
      <c r="F20" s="7">
        <v>2</v>
      </c>
      <c r="G20" t="s">
        <v>7</v>
      </c>
      <c r="H20" t="s">
        <v>104</v>
      </c>
      <c r="I20" s="7">
        <v>1290</v>
      </c>
      <c r="J20">
        <v>45658</v>
      </c>
      <c r="L20" t="s">
        <v>41</v>
      </c>
      <c r="M20" s="7">
        <v>2359</v>
      </c>
      <c r="N20" t="s">
        <v>32</v>
      </c>
      <c r="P20" t="s">
        <v>36</v>
      </c>
    </row>
    <row r="21" spans="1:16" x14ac:dyDescent="0.25">
      <c r="A21" t="s">
        <v>115</v>
      </c>
      <c r="B21" t="s">
        <v>13</v>
      </c>
      <c r="D21" t="s">
        <v>114</v>
      </c>
      <c r="E21" s="7">
        <v>3</v>
      </c>
      <c r="F21" s="7">
        <v>3</v>
      </c>
      <c r="G21" t="s">
        <v>7</v>
      </c>
      <c r="H21" t="s">
        <v>104</v>
      </c>
      <c r="I21" s="7">
        <v>1290</v>
      </c>
      <c r="J21">
        <v>45536</v>
      </c>
      <c r="L21" t="s">
        <v>41</v>
      </c>
      <c r="M21" s="7">
        <v>6000</v>
      </c>
      <c r="N21" t="s">
        <v>32</v>
      </c>
      <c r="P21" t="s">
        <v>36</v>
      </c>
    </row>
    <row r="22" spans="1:16" x14ac:dyDescent="0.25">
      <c r="A22" t="s">
        <v>115</v>
      </c>
      <c r="B22" t="s">
        <v>112</v>
      </c>
      <c r="D22" t="s">
        <v>122</v>
      </c>
      <c r="E22" s="7">
        <v>3</v>
      </c>
      <c r="F22" s="7">
        <v>3</v>
      </c>
      <c r="G22" t="s">
        <v>7</v>
      </c>
      <c r="H22" t="s">
        <v>104</v>
      </c>
      <c r="I22" s="7">
        <v>1290</v>
      </c>
      <c r="J22">
        <v>45641</v>
      </c>
      <c r="L22" t="s">
        <v>41</v>
      </c>
      <c r="M22" s="7">
        <v>1822</v>
      </c>
      <c r="N22" t="s">
        <v>32</v>
      </c>
      <c r="P22" t="s">
        <v>36</v>
      </c>
    </row>
    <row r="23" spans="1:16" x14ac:dyDescent="0.25">
      <c r="M23" s="24"/>
    </row>
    <row r="27" spans="1:16" x14ac:dyDescent="0.25">
      <c r="M27" s="2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E3A4-D81B-4B50-B54D-3C85654550B8}">
  <dimension ref="A2:D11"/>
  <sheetViews>
    <sheetView workbookViewId="0">
      <selection activeCell="G11" sqref="G11"/>
    </sheetView>
  </sheetViews>
  <sheetFormatPr defaultRowHeight="15" x14ac:dyDescent="0.25"/>
  <cols>
    <col min="1" max="1" width="28.140625" style="7" customWidth="1"/>
    <col min="2" max="16384" width="9.140625" style="7"/>
  </cols>
  <sheetData>
    <row r="2" spans="1:4" x14ac:dyDescent="0.25">
      <c r="A2" s="25" t="s">
        <v>123</v>
      </c>
      <c r="B2" s="25"/>
      <c r="C2" s="25"/>
      <c r="D2" s="25"/>
    </row>
    <row r="3" spans="1:4" x14ac:dyDescent="0.25">
      <c r="A3" s="7" t="s">
        <v>131</v>
      </c>
    </row>
    <row r="6" spans="1:4" x14ac:dyDescent="0.25">
      <c r="A6" s="26" t="s">
        <v>124</v>
      </c>
      <c r="B6" s="27"/>
      <c r="C6" s="27"/>
      <c r="D6" s="26" t="s">
        <v>125</v>
      </c>
    </row>
    <row r="7" spans="1:4" x14ac:dyDescent="0.25">
      <c r="A7" s="7" t="s">
        <v>129</v>
      </c>
      <c r="D7" s="28">
        <v>75000</v>
      </c>
    </row>
    <row r="8" spans="1:4" x14ac:dyDescent="0.25">
      <c r="A8" s="7" t="s">
        <v>126</v>
      </c>
      <c r="D8" s="28">
        <v>75000</v>
      </c>
    </row>
    <row r="9" spans="1:4" x14ac:dyDescent="0.25">
      <c r="A9" s="7" t="s">
        <v>130</v>
      </c>
      <c r="D9" s="28">
        <v>190000</v>
      </c>
    </row>
    <row r="10" spans="1:4" x14ac:dyDescent="0.25">
      <c r="A10" s="7" t="s">
        <v>127</v>
      </c>
      <c r="D10" s="28">
        <v>132694</v>
      </c>
    </row>
    <row r="11" spans="1:4" x14ac:dyDescent="0.25">
      <c r="A11" s="29" t="s">
        <v>128</v>
      </c>
      <c r="B11" s="29"/>
      <c r="C11" s="29"/>
      <c r="D11" s="30">
        <f>SUM(D7:D10)</f>
        <v>472694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tabSelected="1" workbookViewId="0">
      <selection activeCell="L16" sqref="L16"/>
    </sheetView>
  </sheetViews>
  <sheetFormatPr defaultRowHeight="15" x14ac:dyDescent="0.25"/>
  <cols>
    <col min="1" max="1" width="15" bestFit="1" customWidth="1"/>
    <col min="2" max="2" width="16.85546875" bestFit="1" customWidth="1"/>
    <col min="3" max="3" width="12.85546875" bestFit="1" customWidth="1"/>
    <col min="4" max="4" width="6.140625" bestFit="1" customWidth="1"/>
    <col min="5" max="5" width="8.42578125" customWidth="1"/>
    <col min="6" max="6" width="9.85546875" bestFit="1" customWidth="1"/>
    <col min="7" max="7" width="10.42578125" bestFit="1" customWidth="1"/>
    <col min="8" max="8" width="9.28515625" bestFit="1" customWidth="1"/>
    <col min="9" max="9" width="11.28515625" bestFit="1" customWidth="1"/>
    <col min="10" max="12" width="11.5703125" bestFit="1" customWidth="1"/>
    <col min="13" max="13" width="13.42578125" bestFit="1" customWidth="1"/>
    <col min="14" max="14" width="16.28515625" bestFit="1" customWidth="1"/>
    <col min="15" max="15" width="13.28515625" bestFit="1" customWidth="1"/>
    <col min="16" max="16" width="13.140625" customWidth="1"/>
  </cols>
  <sheetData>
    <row r="1" spans="1:16" s="20" customFormat="1" ht="45.7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94</v>
      </c>
      <c r="F1" s="18" t="s">
        <v>4</v>
      </c>
      <c r="G1" s="18" t="s">
        <v>5</v>
      </c>
      <c r="H1" s="18" t="s">
        <v>6</v>
      </c>
      <c r="I1" s="18" t="s">
        <v>46</v>
      </c>
      <c r="J1" s="18" t="s">
        <v>9</v>
      </c>
      <c r="K1" s="18" t="s">
        <v>97</v>
      </c>
      <c r="L1" s="18" t="s">
        <v>10</v>
      </c>
      <c r="M1" s="18" t="s">
        <v>11</v>
      </c>
      <c r="N1" s="18" t="s">
        <v>12</v>
      </c>
      <c r="O1" s="18" t="s">
        <v>90</v>
      </c>
      <c r="P1" s="18" t="s">
        <v>91</v>
      </c>
    </row>
    <row r="2" spans="1:16" s="21" customFormat="1" x14ac:dyDescent="0.25">
      <c r="A2" s="21" t="s">
        <v>43</v>
      </c>
      <c r="C2" s="21" t="s">
        <v>44</v>
      </c>
    </row>
    <row r="3" spans="1:16" s="4" customFormat="1" x14ac:dyDescent="0.25">
      <c r="A3" s="4" t="s">
        <v>40</v>
      </c>
      <c r="B3" s="4" t="s">
        <v>13</v>
      </c>
      <c r="G3" s="4" t="s">
        <v>7</v>
      </c>
      <c r="H3" s="4">
        <v>15</v>
      </c>
      <c r="I3" s="4">
        <v>700</v>
      </c>
      <c r="L3" s="4" t="s">
        <v>41</v>
      </c>
      <c r="M3" s="4">
        <v>1000</v>
      </c>
      <c r="N3" s="4" t="s">
        <v>32</v>
      </c>
    </row>
    <row r="4" spans="1:16" s="4" customFormat="1" x14ac:dyDescent="0.25">
      <c r="A4" s="4" t="s">
        <v>40</v>
      </c>
      <c r="B4" s="4" t="s">
        <v>13</v>
      </c>
      <c r="G4" s="4" t="s">
        <v>8</v>
      </c>
      <c r="H4" s="4">
        <v>1</v>
      </c>
      <c r="I4" s="4">
        <v>700</v>
      </c>
      <c r="J4" s="6"/>
    </row>
    <row r="5" spans="1:16" s="4" customFormat="1" x14ac:dyDescent="0.25">
      <c r="A5" s="4" t="s">
        <v>40</v>
      </c>
      <c r="B5" s="4" t="s">
        <v>13</v>
      </c>
      <c r="C5" s="4" t="s">
        <v>42</v>
      </c>
      <c r="D5" s="4">
        <v>101</v>
      </c>
      <c r="E5" s="4" t="s">
        <v>95</v>
      </c>
      <c r="F5" s="4">
        <v>1</v>
      </c>
      <c r="G5" s="4" t="s">
        <v>7</v>
      </c>
      <c r="H5" s="4">
        <v>1</v>
      </c>
      <c r="L5" s="4" t="s">
        <v>41</v>
      </c>
      <c r="M5" s="4">
        <v>1000</v>
      </c>
      <c r="N5" s="4" t="s">
        <v>32</v>
      </c>
    </row>
    <row r="6" spans="1:16" s="4" customFormat="1" x14ac:dyDescent="0.25">
      <c r="A6" s="4" t="s">
        <v>40</v>
      </c>
      <c r="B6" s="4" t="s">
        <v>13</v>
      </c>
      <c r="C6" s="4" t="s">
        <v>47</v>
      </c>
      <c r="D6" s="4" t="s">
        <v>48</v>
      </c>
      <c r="F6" s="4">
        <v>1</v>
      </c>
      <c r="G6" s="4" t="s">
        <v>7</v>
      </c>
      <c r="H6" s="4">
        <v>1</v>
      </c>
      <c r="I6" s="4">
        <v>800</v>
      </c>
      <c r="J6" s="6">
        <v>44197</v>
      </c>
      <c r="K6" s="6"/>
      <c r="L6" s="4" t="s">
        <v>49</v>
      </c>
      <c r="M6" s="5">
        <v>800</v>
      </c>
      <c r="N6" s="4" t="s">
        <v>32</v>
      </c>
      <c r="O6" s="4">
        <v>1</v>
      </c>
      <c r="P6" s="4" t="s">
        <v>36</v>
      </c>
    </row>
    <row r="7" spans="1:16" s="4" customFormat="1" x14ac:dyDescent="0.25">
      <c r="A7" s="4" t="s">
        <v>50</v>
      </c>
      <c r="B7" s="4" t="s">
        <v>14</v>
      </c>
      <c r="C7" s="4" t="s">
        <v>51</v>
      </c>
      <c r="D7" s="4" t="s">
        <v>52</v>
      </c>
      <c r="E7" s="4" t="s">
        <v>96</v>
      </c>
      <c r="F7" s="4">
        <v>2</v>
      </c>
      <c r="G7" s="4" t="s">
        <v>8</v>
      </c>
      <c r="H7" s="4">
        <v>2</v>
      </c>
      <c r="I7" s="4">
        <v>1000</v>
      </c>
      <c r="J7" s="6"/>
      <c r="K7" s="6"/>
    </row>
    <row r="8" spans="1:16" s="4" customFormat="1" x14ac:dyDescent="0.25">
      <c r="A8" s="4" t="s">
        <v>53</v>
      </c>
      <c r="B8" s="4" t="s">
        <v>15</v>
      </c>
      <c r="D8" s="4" t="s">
        <v>54</v>
      </c>
      <c r="F8" s="4">
        <v>3</v>
      </c>
      <c r="G8" s="4" t="s">
        <v>7</v>
      </c>
      <c r="H8" s="4">
        <v>25</v>
      </c>
      <c r="I8" s="4">
        <v>950</v>
      </c>
      <c r="J8" s="6">
        <v>44197</v>
      </c>
      <c r="K8" s="6"/>
      <c r="L8" s="4">
        <v>120</v>
      </c>
      <c r="M8" s="5">
        <v>25</v>
      </c>
      <c r="N8" s="4" t="s">
        <v>34</v>
      </c>
      <c r="O8" s="4">
        <v>500</v>
      </c>
      <c r="P8" s="4" t="s">
        <v>37</v>
      </c>
    </row>
    <row r="9" spans="1:16" s="4" customFormat="1" x14ac:dyDescent="0.25">
      <c r="A9" s="4" t="s">
        <v>55</v>
      </c>
      <c r="B9" s="4" t="s">
        <v>16</v>
      </c>
      <c r="D9" s="4" t="s">
        <v>56</v>
      </c>
      <c r="G9" s="4" t="s">
        <v>7</v>
      </c>
      <c r="H9" s="4">
        <v>100</v>
      </c>
      <c r="J9" s="6">
        <v>44197</v>
      </c>
      <c r="K9" s="6">
        <v>44561</v>
      </c>
      <c r="M9" s="5">
        <v>95</v>
      </c>
      <c r="N9" s="4" t="s">
        <v>35</v>
      </c>
      <c r="O9" s="4">
        <v>0</v>
      </c>
      <c r="P9" s="4" t="s">
        <v>36</v>
      </c>
    </row>
    <row r="10" spans="1:16" s="4" customFormat="1" x14ac:dyDescent="0.25">
      <c r="A10" s="4" t="s">
        <v>57</v>
      </c>
      <c r="B10" s="4" t="s">
        <v>17</v>
      </c>
      <c r="F10" s="4" t="s">
        <v>83</v>
      </c>
      <c r="G10" s="4" t="s">
        <v>7</v>
      </c>
      <c r="H10" s="4">
        <v>1</v>
      </c>
      <c r="J10" s="6"/>
      <c r="K10" s="6">
        <v>44561</v>
      </c>
      <c r="L10" s="4" t="s">
        <v>41</v>
      </c>
      <c r="M10" s="4">
        <v>0</v>
      </c>
    </row>
    <row r="11" spans="1:16" s="4" customFormat="1" x14ac:dyDescent="0.25">
      <c r="A11" s="4" t="s">
        <v>58</v>
      </c>
      <c r="B11" s="4" t="s">
        <v>18</v>
      </c>
      <c r="G11" s="4" t="s">
        <v>7</v>
      </c>
      <c r="H11" s="4">
        <v>1</v>
      </c>
      <c r="I11" s="6"/>
      <c r="J11" s="6"/>
      <c r="K11" s="6">
        <v>44561</v>
      </c>
      <c r="L11" s="4" t="s">
        <v>49</v>
      </c>
    </row>
    <row r="12" spans="1:16" s="4" customFormat="1" x14ac:dyDescent="0.25">
      <c r="A12" s="4" t="s">
        <v>59</v>
      </c>
      <c r="B12" s="4" t="s">
        <v>19</v>
      </c>
      <c r="G12" s="4" t="s">
        <v>7</v>
      </c>
      <c r="H12" s="4">
        <v>1</v>
      </c>
      <c r="J12" s="6"/>
      <c r="K12" s="6">
        <v>44561</v>
      </c>
      <c r="L12" s="4">
        <v>120</v>
      </c>
    </row>
    <row r="13" spans="1:16" s="4" customFormat="1" x14ac:dyDescent="0.25">
      <c r="A13" s="4" t="s">
        <v>60</v>
      </c>
      <c r="B13" s="4" t="s">
        <v>20</v>
      </c>
      <c r="G13" s="4" t="s">
        <v>7</v>
      </c>
      <c r="H13" s="4">
        <v>1</v>
      </c>
      <c r="J13" s="6"/>
      <c r="K13" s="6"/>
    </row>
    <row r="14" spans="1:16" s="4" customFormat="1" x14ac:dyDescent="0.25">
      <c r="A14" s="4" t="s">
        <v>61</v>
      </c>
      <c r="B14" s="4" t="s">
        <v>21</v>
      </c>
      <c r="G14" s="4" t="s">
        <v>7</v>
      </c>
      <c r="H14" s="4">
        <v>1</v>
      </c>
      <c r="I14" s="6"/>
      <c r="J14" s="6"/>
      <c r="K14" s="6"/>
    </row>
    <row r="15" spans="1:16" s="4" customFormat="1" x14ac:dyDescent="0.25">
      <c r="A15" s="4" t="s">
        <v>62</v>
      </c>
      <c r="B15" s="4" t="s">
        <v>22</v>
      </c>
      <c r="G15" s="4" t="s">
        <v>7</v>
      </c>
      <c r="H15" s="4">
        <v>1</v>
      </c>
      <c r="J15" s="6"/>
      <c r="K15" s="6"/>
    </row>
    <row r="16" spans="1:16" s="4" customFormat="1" x14ac:dyDescent="0.25">
      <c r="A16" s="4" t="s">
        <v>63</v>
      </c>
      <c r="B16" s="4" t="s">
        <v>23</v>
      </c>
      <c r="G16" s="4" t="s">
        <v>7</v>
      </c>
      <c r="H16" s="4">
        <v>1</v>
      </c>
      <c r="J16" s="6"/>
      <c r="K16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6373"/>
  <sheetViews>
    <sheetView workbookViewId="0"/>
  </sheetViews>
  <sheetFormatPr defaultColWidth="9.140625" defaultRowHeight="15" x14ac:dyDescent="0.25"/>
  <cols>
    <col min="1" max="1" width="42.28515625" style="7" customWidth="1"/>
    <col min="2" max="2" width="9.140625" style="7" customWidth="1"/>
    <col min="3" max="32" width="9.140625" style="7"/>
    <col min="33" max="33" width="9.140625" style="7" customWidth="1"/>
    <col min="34" max="16384" width="9.140625" style="7"/>
  </cols>
  <sheetData>
    <row r="1" spans="1:1" x14ac:dyDescent="0.25">
      <c r="A1" s="3" t="s">
        <v>26</v>
      </c>
    </row>
    <row r="2" spans="1:1" x14ac:dyDescent="0.25">
      <c r="A2" s="7" t="s">
        <v>80</v>
      </c>
    </row>
    <row r="3" spans="1:1" x14ac:dyDescent="0.25">
      <c r="A3" s="7" t="s">
        <v>81</v>
      </c>
    </row>
    <row r="4" spans="1:1" x14ac:dyDescent="0.25">
      <c r="A4" s="7" t="s">
        <v>45</v>
      </c>
    </row>
    <row r="5" spans="1:1" x14ac:dyDescent="0.25">
      <c r="A5" s="7" t="s">
        <v>67</v>
      </c>
    </row>
    <row r="7" spans="1:1" x14ac:dyDescent="0.25">
      <c r="A7" s="3" t="s">
        <v>87</v>
      </c>
    </row>
    <row r="8" spans="1:1" x14ac:dyDescent="0.25">
      <c r="A8" s="7" t="s">
        <v>88</v>
      </c>
    </row>
    <row r="9" spans="1:1" x14ac:dyDescent="0.25">
      <c r="A9" s="7" t="s">
        <v>89</v>
      </c>
    </row>
    <row r="10" spans="1:1" x14ac:dyDescent="0.25">
      <c r="A10" s="7" t="s">
        <v>98</v>
      </c>
    </row>
    <row r="11" spans="1:1" x14ac:dyDescent="0.25">
      <c r="A11" s="3"/>
    </row>
    <row r="12" spans="1:1" x14ac:dyDescent="0.25">
      <c r="A12" s="12" t="s">
        <v>68</v>
      </c>
    </row>
    <row r="13" spans="1:1" x14ac:dyDescent="0.25">
      <c r="A13" s="15" t="s">
        <v>66</v>
      </c>
    </row>
    <row r="14" spans="1:1" x14ac:dyDescent="0.25">
      <c r="A14" s="15" t="s">
        <v>93</v>
      </c>
    </row>
    <row r="15" spans="1:1" x14ac:dyDescent="0.25">
      <c r="A15" s="15" t="s">
        <v>101</v>
      </c>
    </row>
    <row r="16" spans="1:1" x14ac:dyDescent="0.25">
      <c r="A16" s="15" t="s">
        <v>99</v>
      </c>
    </row>
    <row r="17" spans="1:1" x14ac:dyDescent="0.25">
      <c r="A17" s="2"/>
    </row>
    <row r="18" spans="1:1" x14ac:dyDescent="0.25">
      <c r="A18" s="11" t="s">
        <v>70</v>
      </c>
    </row>
    <row r="19" spans="1:1" x14ac:dyDescent="0.25">
      <c r="A19" s="1" t="s">
        <v>102</v>
      </c>
    </row>
    <row r="20" spans="1:1" x14ac:dyDescent="0.25">
      <c r="A20" s="14" t="s">
        <v>71</v>
      </c>
    </row>
    <row r="21" spans="1:1" s="8" customFormat="1" x14ac:dyDescent="0.25">
      <c r="A21" s="13" t="s">
        <v>72</v>
      </c>
    </row>
    <row r="22" spans="1:1" s="8" customFormat="1" x14ac:dyDescent="0.25">
      <c r="A22" s="13" t="s">
        <v>92</v>
      </c>
    </row>
    <row r="23" spans="1:1" x14ac:dyDescent="0.25">
      <c r="A23" s="1"/>
    </row>
    <row r="24" spans="1:1" s="8" customFormat="1" x14ac:dyDescent="0.25">
      <c r="A24" s="13"/>
    </row>
    <row r="25" spans="1:1" s="8" customFormat="1" x14ac:dyDescent="0.25">
      <c r="A25" s="13"/>
    </row>
    <row r="26" spans="1:1" x14ac:dyDescent="0.25">
      <c r="A26" s="2"/>
    </row>
    <row r="27" spans="1:1" x14ac:dyDescent="0.25">
      <c r="A27" s="2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  <row r="16340" spans="1:1" x14ac:dyDescent="0.25">
      <c r="A16340" s="1"/>
    </row>
    <row r="16341" spans="1:1" x14ac:dyDescent="0.25">
      <c r="A16341" s="1"/>
    </row>
    <row r="16342" spans="1:1" x14ac:dyDescent="0.25">
      <c r="A16342" s="1"/>
    </row>
    <row r="16343" spans="1:1" x14ac:dyDescent="0.25">
      <c r="A16343" s="1"/>
    </row>
    <row r="16344" spans="1:1" x14ac:dyDescent="0.25">
      <c r="A16344" s="1"/>
    </row>
    <row r="16345" spans="1:1" x14ac:dyDescent="0.25">
      <c r="A16345" s="1"/>
    </row>
    <row r="16346" spans="1:1" x14ac:dyDescent="0.25">
      <c r="A16346" s="1"/>
    </row>
    <row r="16347" spans="1:1" x14ac:dyDescent="0.25">
      <c r="A16347" s="1"/>
    </row>
    <row r="16348" spans="1:1" x14ac:dyDescent="0.25">
      <c r="A16348" s="1"/>
    </row>
    <row r="16349" spans="1:1" x14ac:dyDescent="0.25">
      <c r="A16349" s="1"/>
    </row>
    <row r="16350" spans="1:1" x14ac:dyDescent="0.25">
      <c r="A16350" s="1"/>
    </row>
    <row r="16351" spans="1:1" x14ac:dyDescent="0.25">
      <c r="A16351" s="1"/>
    </row>
    <row r="16352" spans="1:1" x14ac:dyDescent="0.25">
      <c r="A16352" s="1"/>
    </row>
    <row r="16353" spans="1:1" x14ac:dyDescent="0.25">
      <c r="A16353" s="1"/>
    </row>
    <row r="16354" spans="1:1" x14ac:dyDescent="0.25">
      <c r="A16354" s="1"/>
    </row>
    <row r="16355" spans="1:1" x14ac:dyDescent="0.25">
      <c r="A16355" s="1"/>
    </row>
    <row r="16356" spans="1:1" x14ac:dyDescent="0.25">
      <c r="A16356" s="1"/>
    </row>
    <row r="16357" spans="1:1" x14ac:dyDescent="0.25">
      <c r="A16357" s="1"/>
    </row>
    <row r="16358" spans="1:1" x14ac:dyDescent="0.25">
      <c r="A16358" s="1"/>
    </row>
    <row r="16359" spans="1:1" x14ac:dyDescent="0.25">
      <c r="A16359" s="1"/>
    </row>
    <row r="16360" spans="1:1" x14ac:dyDescent="0.25">
      <c r="A16360" s="1"/>
    </row>
    <row r="16361" spans="1:1" x14ac:dyDescent="0.25">
      <c r="A16361" s="1"/>
    </row>
    <row r="16362" spans="1:1" x14ac:dyDescent="0.25">
      <c r="A16362" s="1"/>
    </row>
    <row r="16363" spans="1:1" x14ac:dyDescent="0.25">
      <c r="A16363" s="1"/>
    </row>
    <row r="16364" spans="1:1" x14ac:dyDescent="0.25">
      <c r="A16364" s="1"/>
    </row>
    <row r="16365" spans="1:1" x14ac:dyDescent="0.25">
      <c r="A16365" s="1"/>
    </row>
    <row r="16366" spans="1:1" x14ac:dyDescent="0.25">
      <c r="A16366" s="1"/>
    </row>
    <row r="16367" spans="1:1" x14ac:dyDescent="0.25">
      <c r="A16367" s="1"/>
    </row>
    <row r="16368" spans="1:1" x14ac:dyDescent="0.25">
      <c r="A16368" s="1"/>
    </row>
    <row r="16369" spans="1:1" x14ac:dyDescent="0.25">
      <c r="A16369" s="1"/>
    </row>
    <row r="16370" spans="1:1" x14ac:dyDescent="0.25">
      <c r="A16370" s="1"/>
    </row>
    <row r="16371" spans="1:1" x14ac:dyDescent="0.25">
      <c r="A16371" s="1"/>
    </row>
    <row r="16372" spans="1:1" x14ac:dyDescent="0.25">
      <c r="A16372" s="1"/>
    </row>
    <row r="16373" spans="1:1" x14ac:dyDescent="0.25">
      <c r="A16373" s="1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5"/>
  <sheetViews>
    <sheetView workbookViewId="0"/>
  </sheetViews>
  <sheetFormatPr defaultRowHeight="15" x14ac:dyDescent="0.25"/>
  <cols>
    <col min="1" max="1" width="17.140625" customWidth="1"/>
    <col min="2" max="2" width="12.42578125" bestFit="1" customWidth="1"/>
    <col min="3" max="3" width="16.85546875" bestFit="1" customWidth="1"/>
    <col min="4" max="4" width="13.140625" bestFit="1" customWidth="1"/>
    <col min="5" max="6" width="12" bestFit="1" customWidth="1"/>
    <col min="7" max="7" width="11" bestFit="1" customWidth="1"/>
    <col min="8" max="8" width="10.42578125" bestFit="1" customWidth="1"/>
    <col min="9" max="9" width="9.28515625" bestFit="1" customWidth="1"/>
    <col min="10" max="10" width="11.28515625" bestFit="1" customWidth="1"/>
    <col min="11" max="12" width="18.7109375" bestFit="1" customWidth="1"/>
    <col min="13" max="13" width="12.42578125" bestFit="1" customWidth="1"/>
    <col min="14" max="14" width="13.42578125" bestFit="1" customWidth="1"/>
    <col min="15" max="15" width="16.28515625" bestFit="1" customWidth="1"/>
    <col min="16" max="17" width="13.28515625" bestFit="1" customWidth="1"/>
  </cols>
  <sheetData>
    <row r="1" spans="1:33" s="17" customFormat="1" ht="45" x14ac:dyDescent="0.25">
      <c r="A1" s="9"/>
      <c r="B1" s="17" t="s">
        <v>0</v>
      </c>
      <c r="C1" s="17" t="s">
        <v>1</v>
      </c>
      <c r="D1" s="17" t="s">
        <v>2</v>
      </c>
      <c r="E1" s="17" t="s">
        <v>3</v>
      </c>
      <c r="F1" s="17" t="s">
        <v>94</v>
      </c>
      <c r="G1" s="17" t="s">
        <v>4</v>
      </c>
      <c r="H1" s="18" t="s">
        <v>5</v>
      </c>
      <c r="I1" s="17" t="s">
        <v>6</v>
      </c>
      <c r="J1" s="18" t="s">
        <v>46</v>
      </c>
      <c r="K1" s="18" t="s">
        <v>9</v>
      </c>
      <c r="L1" s="18" t="s">
        <v>79</v>
      </c>
      <c r="M1" s="18" t="s">
        <v>10</v>
      </c>
      <c r="N1" s="18" t="s">
        <v>11</v>
      </c>
      <c r="O1" s="18" t="s">
        <v>12</v>
      </c>
      <c r="P1" s="18" t="s">
        <v>90</v>
      </c>
      <c r="Q1" s="18" t="s">
        <v>91</v>
      </c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x14ac:dyDescent="0.25">
      <c r="A2" t="s">
        <v>25</v>
      </c>
      <c r="B2" s="1" t="s">
        <v>27</v>
      </c>
      <c r="C2" s="1" t="s">
        <v>28</v>
      </c>
      <c r="D2" s="1" t="s">
        <v>28</v>
      </c>
      <c r="E2" s="1" t="s">
        <v>28</v>
      </c>
      <c r="F2" s="1" t="s">
        <v>28</v>
      </c>
      <c r="G2" s="1" t="s">
        <v>28</v>
      </c>
      <c r="H2" s="2" t="s">
        <v>31</v>
      </c>
      <c r="I2" s="1" t="s">
        <v>31</v>
      </c>
      <c r="J2" s="2" t="s">
        <v>28</v>
      </c>
      <c r="K2" s="2" t="s">
        <v>31</v>
      </c>
      <c r="L2" s="2" t="s">
        <v>31</v>
      </c>
      <c r="M2" s="2" t="s">
        <v>31</v>
      </c>
      <c r="N2" s="2" t="s">
        <v>28</v>
      </c>
      <c r="O2" s="2" t="s">
        <v>31</v>
      </c>
      <c r="P2" s="2" t="s">
        <v>28</v>
      </c>
      <c r="Q2" s="2" t="s">
        <v>31</v>
      </c>
    </row>
    <row r="3" spans="1:33" x14ac:dyDescent="0.25">
      <c r="A3" t="s">
        <v>64</v>
      </c>
      <c r="H3" t="s">
        <v>7</v>
      </c>
      <c r="I3" s="16">
        <v>1</v>
      </c>
      <c r="K3" t="s">
        <v>77</v>
      </c>
      <c r="L3" t="s">
        <v>78</v>
      </c>
      <c r="M3" t="s">
        <v>41</v>
      </c>
      <c r="O3" t="s">
        <v>32</v>
      </c>
      <c r="Q3" t="s">
        <v>36</v>
      </c>
    </row>
    <row r="4" spans="1:33" s="10" customFormat="1" x14ac:dyDescent="0.25">
      <c r="A4" s="10" t="s">
        <v>38</v>
      </c>
      <c r="B4" s="10" t="s">
        <v>74</v>
      </c>
      <c r="D4" s="10" t="s">
        <v>75</v>
      </c>
      <c r="E4" s="10" t="s">
        <v>76</v>
      </c>
      <c r="F4" s="10" t="s">
        <v>100</v>
      </c>
      <c r="G4" s="10" t="s">
        <v>86</v>
      </c>
      <c r="I4" s="10" t="s">
        <v>30</v>
      </c>
      <c r="K4" s="10" t="s">
        <v>65</v>
      </c>
      <c r="L4" s="10" t="s">
        <v>65</v>
      </c>
      <c r="M4" s="10" t="s">
        <v>73</v>
      </c>
      <c r="N4" s="10" t="s">
        <v>39</v>
      </c>
      <c r="P4" s="10" t="s">
        <v>39</v>
      </c>
    </row>
    <row r="5" spans="1:33" ht="30" x14ac:dyDescent="0.25">
      <c r="A5" t="s">
        <v>69</v>
      </c>
      <c r="C5" t="s">
        <v>13</v>
      </c>
      <c r="G5" t="s">
        <v>82</v>
      </c>
      <c r="H5" t="s">
        <v>7</v>
      </c>
      <c r="I5" s="10" t="s">
        <v>29</v>
      </c>
      <c r="M5" s="10" t="s">
        <v>84</v>
      </c>
      <c r="O5" t="s">
        <v>32</v>
      </c>
      <c r="Q5" t="s">
        <v>36</v>
      </c>
    </row>
    <row r="6" spans="1:33" x14ac:dyDescent="0.25">
      <c r="C6" t="s">
        <v>14</v>
      </c>
      <c r="G6" t="s">
        <v>83</v>
      </c>
      <c r="H6" t="s">
        <v>8</v>
      </c>
      <c r="M6" t="s">
        <v>85</v>
      </c>
      <c r="O6" t="s">
        <v>33</v>
      </c>
      <c r="Q6" t="s">
        <v>37</v>
      </c>
    </row>
    <row r="7" spans="1:33" x14ac:dyDescent="0.25">
      <c r="C7" t="s">
        <v>15</v>
      </c>
      <c r="O7" t="s">
        <v>34</v>
      </c>
    </row>
    <row r="8" spans="1:33" x14ac:dyDescent="0.25">
      <c r="C8" t="s">
        <v>16</v>
      </c>
      <c r="O8" t="s">
        <v>35</v>
      </c>
    </row>
    <row r="9" spans="1:33" x14ac:dyDescent="0.25">
      <c r="C9" t="s">
        <v>17</v>
      </c>
    </row>
    <row r="10" spans="1:33" x14ac:dyDescent="0.25">
      <c r="C10" t="s">
        <v>18</v>
      </c>
    </row>
    <row r="11" spans="1:33" x14ac:dyDescent="0.25">
      <c r="C11" t="s">
        <v>19</v>
      </c>
    </row>
    <row r="12" spans="1:33" x14ac:dyDescent="0.25">
      <c r="C12" t="s">
        <v>20</v>
      </c>
    </row>
    <row r="13" spans="1:33" x14ac:dyDescent="0.25">
      <c r="C13" t="s">
        <v>21</v>
      </c>
    </row>
    <row r="14" spans="1:33" x14ac:dyDescent="0.25">
      <c r="C14" t="s">
        <v>22</v>
      </c>
    </row>
    <row r="15" spans="1:33" x14ac:dyDescent="0.25">
      <c r="C1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3688AC442A94D8D3DD90276DBD7BE" ma:contentTypeVersion="18" ma:contentTypeDescription="Create a new document." ma:contentTypeScope="" ma:versionID="7284312c66ac090fdb3e8e16d9134e33">
  <xsd:schema xmlns:xsd="http://www.w3.org/2001/XMLSchema" xmlns:xs="http://www.w3.org/2001/XMLSchema" xmlns:p="http://schemas.microsoft.com/office/2006/metadata/properties" xmlns:ns2="99e902db-7382-4a6f-be09-877e3ebea821" xmlns:ns3="b3dae4ea-ff1a-4841-90fa-a06682e6f263" targetNamespace="http://schemas.microsoft.com/office/2006/metadata/properties" ma:root="true" ma:fieldsID="dd33099e5ad4462306fc38c005586982" ns2:_="" ns3:_="">
    <xsd:import namespace="99e902db-7382-4a6f-be09-877e3ebea821"/>
    <xsd:import namespace="b3dae4ea-ff1a-4841-90fa-a06682e6f2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902db-7382-4a6f-be09-877e3ebea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1e0238-68fc-4078-acb0-07ceef89d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ae4ea-ff1a-4841-90fa-a06682e6f2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f4c914-49d6-4c14-a946-75610684e2fc}" ma:internalName="TaxCatchAll" ma:showField="CatchAllData" ma:web="b3dae4ea-ff1a-4841-90fa-a06682e6f2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e902db-7382-4a6f-be09-877e3ebea821">
      <Terms xmlns="http://schemas.microsoft.com/office/infopath/2007/PartnerControls"/>
    </lcf76f155ced4ddcb4097134ff3c332f>
    <TaxCatchAll xmlns="b3dae4ea-ff1a-4841-90fa-a06682e6f2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921D90-EE14-4E25-9143-87ACCAC6553B}"/>
</file>

<file path=customXml/itemProps2.xml><?xml version="1.0" encoding="utf-8"?>
<ds:datastoreItem xmlns:ds="http://schemas.openxmlformats.org/officeDocument/2006/customXml" ds:itemID="{24A283FF-3E21-469C-AF69-97957CB25490}">
  <ds:schemaRefs>
    <ds:schemaRef ds:uri="http://purl.org/dc/dcmitype/"/>
    <ds:schemaRef ds:uri="http://schemas.microsoft.com/office/2006/metadata/properties"/>
    <ds:schemaRef ds:uri="http://purl.org/dc/terms/"/>
    <ds:schemaRef ds:uri="71f2e2ed-aefc-4de0-a417-52fa0f371d6c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03af0fe3-2419-499a-be4b-ddf7a793058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BA4E1E1-99E6-4380-A5B3-DF7A95E6D6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OpEx</vt:lpstr>
      <vt:lpstr>Sample</vt:lpstr>
      <vt:lpstr>Instructions</vt:lpstr>
      <vt:lpstr>Acceptable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Christopher</dc:creator>
  <cp:lastModifiedBy>Aston Clarke</cp:lastModifiedBy>
  <dcterms:created xsi:type="dcterms:W3CDTF">2019-05-23T14:43:05Z</dcterms:created>
  <dcterms:modified xsi:type="dcterms:W3CDTF">2024-01-02T20:19:02Z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0x0101005F16D62B22C3A24BAB993CC3CD9F3D91</vt:lpwstr>
  </property>
</Properties>
</file>