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kportllc-my.sharepoint.com/personal/aclarke_rockportval_com/Documents/Documents/Zoom/"/>
    </mc:Choice>
  </mc:AlternateContent>
  <xr:revisionPtr revIDLastSave="24" documentId="8_{2E647B17-4365-4A3D-A09A-60998231B29D}" xr6:coauthVersionLast="47" xr6:coauthVersionMax="47" xr10:uidLastSave="{DCA93E3D-31D2-496E-B1FC-1304B39A0ABE}"/>
  <bookViews>
    <workbookView xWindow="-120" yWindow="-120" windowWidth="29040" windowHeight="15720" xr2:uid="{A453113B-0954-4F5B-B648-0643300CEA2A}"/>
  </bookViews>
  <sheets>
    <sheet name="OpEx" sheetId="1" r:id="rId1"/>
    <sheet name="Rent Rol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<sst xmlns="http://schemas.openxmlformats.org/spreadsheetml/2006/main" count="117" uniqueCount="56">
  <si>
    <t>Statement (12 months)</t>
  </si>
  <si>
    <t>Total</t>
  </si>
  <si>
    <t>Description</t>
  </si>
  <si>
    <t>Repairs &amp; Maintenance</t>
  </si>
  <si>
    <t>Security</t>
  </si>
  <si>
    <t>Management Fee</t>
  </si>
  <si>
    <t>Property Taxes</t>
  </si>
  <si>
    <t>Insurance</t>
  </si>
  <si>
    <t>Landscaping</t>
  </si>
  <si>
    <t>TOTAL OPERATING EXPENSES</t>
  </si>
  <si>
    <t/>
  </si>
  <si>
    <t>Base Rent</t>
  </si>
  <si>
    <t>Tenant Name</t>
  </si>
  <si>
    <t>Suite</t>
  </si>
  <si>
    <t>Floor</t>
  </si>
  <si>
    <t>Space Type</t>
  </si>
  <si>
    <t>Status</t>
  </si>
  <si>
    <t>Start Date</t>
  </si>
  <si>
    <t>End Date</t>
  </si>
  <si>
    <t>Lease Term</t>
  </si>
  <si>
    <t>Area</t>
  </si>
  <si>
    <t>Amount</t>
  </si>
  <si>
    <t>Contract</t>
  </si>
  <si>
    <t>$/SF/Year</t>
  </si>
  <si>
    <t>120M</t>
  </si>
  <si>
    <t>Speculative</t>
  </si>
  <si>
    <t>% of Market Rent</t>
  </si>
  <si>
    <t>60M</t>
  </si>
  <si>
    <t>Unit of Measure</t>
  </si>
  <si>
    <t>Office</t>
  </si>
  <si>
    <t>WeWork</t>
  </si>
  <si>
    <t>96M</t>
  </si>
  <si>
    <t>NYSE</t>
  </si>
  <si>
    <t>36M</t>
  </si>
  <si>
    <t>Fidelity Investments</t>
  </si>
  <si>
    <t>American Express</t>
  </si>
  <si>
    <t>J.P. Morgan</t>
  </si>
  <si>
    <t>CNN</t>
  </si>
  <si>
    <t>General Motors</t>
  </si>
  <si>
    <t>Facebook</t>
  </si>
  <si>
    <t>Google</t>
  </si>
  <si>
    <t>Ste 1075 Vacant Space</t>
  </si>
  <si>
    <t>Ste 1025 Vacant Space</t>
  </si>
  <si>
    <t>Ste 1050  Vacant Space</t>
  </si>
  <si>
    <t>Janitorial</t>
  </si>
  <si>
    <t>HVAC</t>
  </si>
  <si>
    <t>Electric</t>
  </si>
  <si>
    <t>Gas</t>
  </si>
  <si>
    <t>Water</t>
  </si>
  <si>
    <t>60m</t>
  </si>
  <si>
    <t>Blackstone 4500</t>
  </si>
  <si>
    <t>Blackstone 6000</t>
  </si>
  <si>
    <t>Rockport Group</t>
  </si>
  <si>
    <t>120m</t>
  </si>
  <si>
    <t>Period = Jan 2026 - Dec 2026</t>
  </si>
  <si>
    <t>Rent Roll as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</si>
</sst>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3" fontId="4" fillId="0" borderId="3" xfId="0" applyNumberFormat="1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/>
    <xf numFmtId="4" fontId="4" fillId="0" borderId="3" xfId="0" applyNumberFormat="1" applyFont="1" applyBorder="1"/>
    <xf numFmtId="164" fontId="0" fillId="0" borderId="0" xfId="0" applyNumberForma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4" fontId="0" fillId="0" borderId="0" xfId="0" applyNumberForma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027D-2F23-4A87-9AA3-CE001BBB4098}">
  <dimension ref="A2:D18"/>
  <sheetViews>
    <sheetView tabSelected="1" zoomScale="183" workbookViewId="0">
      <selection activeCell="F14" sqref="F14"/>
    </sheetView>
  </sheetViews>
  <sheetFormatPr defaultRowHeight="15" x14ac:dyDescent="0.25"/>
  <cols>
    <col min="1" max="1" width="28.140625" customWidth="1"/>
    <col min="2" max="2" width="3.85546875" customWidth="1"/>
    <col min="3" max="3" width="3.42578125" customWidth="1"/>
  </cols>
  <sheetData>
    <row r="2" spans="1:4" x14ac:dyDescent="0.25">
      <c r="A2" s="1" t="s">
        <v>0</v>
      </c>
      <c r="B2" s="1"/>
      <c r="C2" s="1"/>
      <c r="D2" s="1"/>
    </row>
    <row r="3" spans="1:4" x14ac:dyDescent="0.25">
      <c r="A3" t="s">
        <v>54</v>
      </c>
    </row>
    <row r="6" spans="1:4" x14ac:dyDescent="0.25">
      <c r="A6" s="2" t="s">
        <v>2</v>
      </c>
      <c r="B6" s="2"/>
      <c r="C6" s="3"/>
      <c r="D6" s="2" t="s">
        <v>1</v>
      </c>
    </row>
    <row r="7" spans="1:4" x14ac:dyDescent="0.25">
      <c r="A7" t="s">
        <v>8</v>
      </c>
      <c r="D7" s="4">
        <v>150000</v>
      </c>
    </row>
    <row r="8" spans="1:4" x14ac:dyDescent="0.25">
      <c r="A8" t="s">
        <v>3</v>
      </c>
      <c r="D8" s="4">
        <v>460000</v>
      </c>
    </row>
    <row r="9" spans="1:4" x14ac:dyDescent="0.25">
      <c r="A9" t="s">
        <v>44</v>
      </c>
      <c r="D9" s="4">
        <v>427000</v>
      </c>
    </row>
    <row r="10" spans="1:4" x14ac:dyDescent="0.25">
      <c r="A10" t="s">
        <v>45</v>
      </c>
      <c r="D10" s="4">
        <v>225000</v>
      </c>
    </row>
    <row r="11" spans="1:4" x14ac:dyDescent="0.25">
      <c r="A11" t="s">
        <v>4</v>
      </c>
      <c r="D11" s="4">
        <v>280000</v>
      </c>
    </row>
    <row r="12" spans="1:4" x14ac:dyDescent="0.25">
      <c r="A12" t="s">
        <v>6</v>
      </c>
      <c r="D12" s="4">
        <v>575000</v>
      </c>
    </row>
    <row r="13" spans="1:4" x14ac:dyDescent="0.25">
      <c r="A13" t="s">
        <v>5</v>
      </c>
      <c r="D13" s="4">
        <v>765000</v>
      </c>
    </row>
    <row r="14" spans="1:4" x14ac:dyDescent="0.25">
      <c r="A14" t="s">
        <v>7</v>
      </c>
      <c r="D14" s="4">
        <v>375000</v>
      </c>
    </row>
    <row r="15" spans="1:4" x14ac:dyDescent="0.25">
      <c r="A15" t="s">
        <v>46</v>
      </c>
      <c r="D15" s="4">
        <v>525000</v>
      </c>
    </row>
    <row r="16" spans="1:4" x14ac:dyDescent="0.25">
      <c r="A16" t="s">
        <v>47</v>
      </c>
      <c r="D16" s="4">
        <v>90000</v>
      </c>
    </row>
    <row r="17" spans="1:4" x14ac:dyDescent="0.25">
      <c r="A17" t="s">
        <v>48</v>
      </c>
      <c r="D17" s="4">
        <v>125000</v>
      </c>
    </row>
    <row r="18" spans="1:4" x14ac:dyDescent="0.25">
      <c r="A18" s="5" t="s">
        <v>9</v>
      </c>
      <c r="B18" s="5"/>
      <c r="C18" s="5"/>
      <c r="D18" s="6">
        <f>SUM(D7:D17)</f>
        <v>3997000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03FF-0087-4970-AA8D-99438DD75B5A}">
  <dimension ref="A3:M22"/>
  <sheetViews>
    <sheetView zoomScale="132" workbookViewId="0">
      <selection activeCell="E14" sqref="E14"/>
    </sheetView>
  </sheetViews>
  <sheetFormatPr defaultRowHeight="15" x14ac:dyDescent="0.25"/>
  <cols>
    <col min="2" max="2" width="39.85546875" customWidth="1"/>
    <col min="3" max="3" width="6.5703125" bestFit="1" customWidth="1"/>
    <col min="5" max="5" width="10.28515625" bestFit="1" customWidth="1"/>
    <col min="6" max="6" width="11.28515625" bestFit="1" customWidth="1"/>
    <col min="7" max="7" width="16.7109375" customWidth="1"/>
    <col min="8" max="9" width="10.7109375" bestFit="1" customWidth="1"/>
    <col min="10" max="10" width="10.42578125" bestFit="1" customWidth="1"/>
    <col min="11" max="12" width="10.7109375" bestFit="1" customWidth="1"/>
    <col min="13" max="13" width="16.42578125" bestFit="1" customWidth="1"/>
  </cols>
  <sheetData>
    <row r="3" spans="1:13" x14ac:dyDescent="0.25">
      <c r="A3" s="1" t="s">
        <v>55</v>
      </c>
    </row>
    <row r="4" spans="1:13" x14ac:dyDescent="0.25">
      <c r="A4" t="s">
        <v>54</v>
      </c>
    </row>
    <row r="6" spans="1:13" ht="15" customHeight="1" x14ac:dyDescent="0.25">
      <c r="A6" s="9" t="s">
        <v>10</v>
      </c>
      <c r="B6" s="10" t="s">
        <v>10</v>
      </c>
      <c r="C6" s="11" t="s">
        <v>10</v>
      </c>
      <c r="D6" s="11" t="s">
        <v>10</v>
      </c>
      <c r="E6" s="10" t="s">
        <v>10</v>
      </c>
      <c r="F6" s="11" t="s">
        <v>10</v>
      </c>
      <c r="G6" s="11" t="s">
        <v>10</v>
      </c>
      <c r="H6" s="10" t="s">
        <v>10</v>
      </c>
      <c r="I6" s="11" t="s">
        <v>10</v>
      </c>
      <c r="J6" s="11" t="s">
        <v>10</v>
      </c>
      <c r="K6" s="10" t="s">
        <v>10</v>
      </c>
      <c r="L6" s="11" t="s">
        <v>11</v>
      </c>
      <c r="M6" s="12"/>
    </row>
    <row r="7" spans="1:13" x14ac:dyDescent="0.25">
      <c r="A7" s="13" t="s">
        <v>10</v>
      </c>
      <c r="B7" s="14" t="s">
        <v>12</v>
      </c>
      <c r="C7" s="15" t="s">
        <v>13</v>
      </c>
      <c r="D7" s="15" t="s">
        <v>14</v>
      </c>
      <c r="E7" s="14" t="s">
        <v>15</v>
      </c>
      <c r="F7" s="15" t="s">
        <v>16</v>
      </c>
      <c r="G7" s="15"/>
      <c r="H7" s="14" t="s">
        <v>17</v>
      </c>
      <c r="I7" s="15" t="s">
        <v>18</v>
      </c>
      <c r="J7" s="15" t="s">
        <v>19</v>
      </c>
      <c r="K7" s="14" t="s">
        <v>20</v>
      </c>
      <c r="L7" s="15" t="s">
        <v>21</v>
      </c>
      <c r="M7" s="16" t="s">
        <v>28</v>
      </c>
    </row>
    <row r="8" spans="1:13" x14ac:dyDescent="0.25">
      <c r="A8" s="23">
        <v>1</v>
      </c>
      <c r="B8" s="24" t="s">
        <v>52</v>
      </c>
      <c r="C8" s="25">
        <v>8000</v>
      </c>
      <c r="D8" s="26">
        <v>8</v>
      </c>
      <c r="E8" s="27" t="s">
        <v>29</v>
      </c>
      <c r="F8" s="27" t="s">
        <v>22</v>
      </c>
      <c r="H8" s="28">
        <v>46023</v>
      </c>
      <c r="J8" s="25" t="s">
        <v>53</v>
      </c>
      <c r="K8" s="23">
        <v>60000</v>
      </c>
      <c r="L8" s="29">
        <v>60</v>
      </c>
      <c r="M8" s="8" t="s">
        <v>23</v>
      </c>
    </row>
    <row r="9" spans="1:13" x14ac:dyDescent="0.25">
      <c r="A9" s="7">
        <v>2</v>
      </c>
      <c r="B9" s="17" t="s">
        <v>50</v>
      </c>
      <c r="C9" s="18">
        <v>4500</v>
      </c>
      <c r="D9" s="19">
        <v>4</v>
      </c>
      <c r="E9" s="8" t="s">
        <v>29</v>
      </c>
      <c r="F9" s="8" t="s">
        <v>22</v>
      </c>
      <c r="G9" s="20"/>
      <c r="H9" s="22">
        <v>44927</v>
      </c>
      <c r="I9" s="22">
        <v>47848</v>
      </c>
      <c r="J9" s="18" t="s">
        <v>24</v>
      </c>
      <c r="K9" s="7">
        <v>25000</v>
      </c>
      <c r="L9" s="21">
        <v>62.5</v>
      </c>
      <c r="M9" s="8" t="s">
        <v>23</v>
      </c>
    </row>
    <row r="10" spans="1:13" x14ac:dyDescent="0.25">
      <c r="A10" s="7">
        <v>3</v>
      </c>
      <c r="B10" s="17" t="s">
        <v>51</v>
      </c>
      <c r="C10" s="18">
        <v>6000</v>
      </c>
      <c r="D10" s="19">
        <v>6</v>
      </c>
      <c r="E10" s="8" t="s">
        <v>29</v>
      </c>
      <c r="F10" s="8" t="s">
        <v>22</v>
      </c>
      <c r="G10" s="20"/>
      <c r="H10" s="22">
        <v>44927</v>
      </c>
      <c r="I10" s="22">
        <v>47848</v>
      </c>
      <c r="J10" s="18" t="s">
        <v>24</v>
      </c>
      <c r="K10" s="7">
        <v>50000</v>
      </c>
      <c r="L10" s="21">
        <v>62.5</v>
      </c>
      <c r="M10" s="8" t="s">
        <v>23</v>
      </c>
    </row>
    <row r="11" spans="1:13" x14ac:dyDescent="0.25">
      <c r="A11" s="7">
        <v>4</v>
      </c>
      <c r="B11" s="17" t="s">
        <v>30</v>
      </c>
      <c r="C11" s="18">
        <v>5100</v>
      </c>
      <c r="D11" s="19">
        <v>5</v>
      </c>
      <c r="E11" s="8" t="s">
        <v>29</v>
      </c>
      <c r="F11" s="8" t="s">
        <v>22</v>
      </c>
      <c r="G11" s="20"/>
      <c r="H11" s="22">
        <v>43831</v>
      </c>
      <c r="I11" s="22">
        <v>46022</v>
      </c>
      <c r="J11" s="18" t="s">
        <v>31</v>
      </c>
      <c r="K11" s="7">
        <v>25000</v>
      </c>
      <c r="L11" s="21">
        <v>65</v>
      </c>
      <c r="M11" s="8" t="s">
        <v>23</v>
      </c>
    </row>
    <row r="12" spans="1:13" x14ac:dyDescent="0.25">
      <c r="A12" s="7">
        <v>5</v>
      </c>
      <c r="B12" s="17" t="s">
        <v>32</v>
      </c>
      <c r="C12" s="18">
        <v>2000</v>
      </c>
      <c r="D12" s="19">
        <v>2</v>
      </c>
      <c r="E12" s="8" t="s">
        <v>29</v>
      </c>
      <c r="F12" s="8" t="s">
        <v>22</v>
      </c>
      <c r="G12" s="20"/>
      <c r="H12" s="22">
        <v>45444</v>
      </c>
      <c r="I12" s="22">
        <v>46538</v>
      </c>
      <c r="J12" s="18" t="s">
        <v>33</v>
      </c>
      <c r="K12" s="7">
        <v>12500</v>
      </c>
      <c r="L12" s="21">
        <v>67</v>
      </c>
      <c r="M12" s="8" t="s">
        <v>23</v>
      </c>
    </row>
    <row r="13" spans="1:13" x14ac:dyDescent="0.25">
      <c r="A13" s="7">
        <v>6</v>
      </c>
      <c r="B13" s="17" t="s">
        <v>34</v>
      </c>
      <c r="C13" s="18">
        <v>5000</v>
      </c>
      <c r="D13" s="19">
        <v>5</v>
      </c>
      <c r="E13" s="8" t="s">
        <v>29</v>
      </c>
      <c r="F13" s="8" t="s">
        <v>22</v>
      </c>
      <c r="G13" s="20"/>
      <c r="H13" s="22">
        <v>44927</v>
      </c>
      <c r="I13" s="22">
        <v>47848</v>
      </c>
      <c r="J13" s="18" t="s">
        <v>24</v>
      </c>
      <c r="K13" s="7">
        <v>25000</v>
      </c>
      <c r="L13" s="21">
        <v>70</v>
      </c>
      <c r="M13" s="8" t="s">
        <v>23</v>
      </c>
    </row>
    <row r="14" spans="1:13" x14ac:dyDescent="0.25">
      <c r="A14" s="7">
        <v>7</v>
      </c>
      <c r="B14" s="17" t="s">
        <v>35</v>
      </c>
      <c r="C14" s="18">
        <v>5100</v>
      </c>
      <c r="D14" s="19">
        <v>7</v>
      </c>
      <c r="E14" s="8" t="s">
        <v>29</v>
      </c>
      <c r="F14" s="8" t="s">
        <v>22</v>
      </c>
      <c r="G14" s="20"/>
      <c r="H14" s="22">
        <v>45689</v>
      </c>
      <c r="I14" s="22">
        <v>47514</v>
      </c>
      <c r="J14" s="18" t="s">
        <v>27</v>
      </c>
      <c r="K14" s="7">
        <v>12500</v>
      </c>
      <c r="L14" s="21">
        <v>50.25</v>
      </c>
      <c r="M14" s="8" t="s">
        <v>23</v>
      </c>
    </row>
    <row r="15" spans="1:13" x14ac:dyDescent="0.25">
      <c r="A15" s="7">
        <v>8</v>
      </c>
      <c r="B15" s="17" t="s">
        <v>36</v>
      </c>
      <c r="C15" s="18">
        <v>6500</v>
      </c>
      <c r="D15" s="19">
        <v>7</v>
      </c>
      <c r="E15" s="8" t="s">
        <v>29</v>
      </c>
      <c r="F15" s="8" t="s">
        <v>22</v>
      </c>
      <c r="G15" s="20"/>
      <c r="H15" s="22">
        <v>44927</v>
      </c>
      <c r="I15" s="22">
        <v>46022</v>
      </c>
      <c r="J15" s="18" t="s">
        <v>27</v>
      </c>
      <c r="K15" s="7">
        <v>12500</v>
      </c>
      <c r="L15" s="21">
        <v>71.25</v>
      </c>
      <c r="M15" s="8" t="s">
        <v>23</v>
      </c>
    </row>
    <row r="16" spans="1:13" x14ac:dyDescent="0.25">
      <c r="A16" s="7">
        <v>9</v>
      </c>
      <c r="B16" s="17" t="s">
        <v>37</v>
      </c>
      <c r="C16" s="18">
        <v>7250</v>
      </c>
      <c r="D16" s="19">
        <v>7</v>
      </c>
      <c r="E16" s="8" t="s">
        <v>29</v>
      </c>
      <c r="F16" s="8" t="s">
        <v>22</v>
      </c>
      <c r="G16" s="20"/>
      <c r="H16" s="22">
        <v>45658</v>
      </c>
      <c r="I16" s="22">
        <v>46752</v>
      </c>
      <c r="J16" s="18" t="s">
        <v>27</v>
      </c>
      <c r="K16" s="7">
        <v>25000</v>
      </c>
      <c r="L16" s="21">
        <v>64.5</v>
      </c>
      <c r="M16" s="8" t="s">
        <v>23</v>
      </c>
    </row>
    <row r="17" spans="1:13" x14ac:dyDescent="0.25">
      <c r="A17" s="7">
        <v>10</v>
      </c>
      <c r="B17" s="17" t="s">
        <v>38</v>
      </c>
      <c r="C17" s="18">
        <v>4100</v>
      </c>
      <c r="D17" s="19">
        <v>4</v>
      </c>
      <c r="E17" s="8" t="s">
        <v>29</v>
      </c>
      <c r="F17" s="8" t="s">
        <v>22</v>
      </c>
      <c r="G17" s="20"/>
      <c r="H17" s="22">
        <v>42430</v>
      </c>
      <c r="I17" s="22">
        <v>46081</v>
      </c>
      <c r="J17" s="18" t="s">
        <v>24</v>
      </c>
      <c r="K17" s="7">
        <v>25000</v>
      </c>
      <c r="L17" s="21">
        <v>52</v>
      </c>
      <c r="M17" s="8" t="s">
        <v>23</v>
      </c>
    </row>
    <row r="18" spans="1:13" x14ac:dyDescent="0.25">
      <c r="A18" s="7">
        <v>11</v>
      </c>
      <c r="B18" s="17" t="s">
        <v>39</v>
      </c>
      <c r="C18" s="18">
        <v>3000</v>
      </c>
      <c r="D18" s="19">
        <v>3</v>
      </c>
      <c r="E18" s="8" t="s">
        <v>29</v>
      </c>
      <c r="F18" s="8" t="s">
        <v>22</v>
      </c>
      <c r="G18" s="20"/>
      <c r="H18" s="22">
        <v>42522</v>
      </c>
      <c r="I18" s="22">
        <v>46173</v>
      </c>
      <c r="J18" s="18" t="s">
        <v>24</v>
      </c>
      <c r="K18" s="7">
        <v>50000</v>
      </c>
      <c r="L18" s="21">
        <v>52.75</v>
      </c>
      <c r="M18" s="8" t="s">
        <v>23</v>
      </c>
    </row>
    <row r="19" spans="1:13" x14ac:dyDescent="0.25">
      <c r="A19" s="7">
        <v>12</v>
      </c>
      <c r="B19" s="17" t="s">
        <v>40</v>
      </c>
      <c r="C19" s="18">
        <v>2000</v>
      </c>
      <c r="D19" s="19">
        <v>2</v>
      </c>
      <c r="E19" s="8" t="s">
        <v>29</v>
      </c>
      <c r="F19" s="8" t="s">
        <v>22</v>
      </c>
      <c r="G19" s="20"/>
      <c r="H19" s="22">
        <v>45658</v>
      </c>
      <c r="I19" s="22">
        <v>46752</v>
      </c>
      <c r="J19" s="18" t="s">
        <v>27</v>
      </c>
      <c r="K19" s="7">
        <v>50000</v>
      </c>
      <c r="L19" s="21">
        <v>60</v>
      </c>
      <c r="M19" s="8" t="s">
        <v>23</v>
      </c>
    </row>
    <row r="20" spans="1:13" x14ac:dyDescent="0.25">
      <c r="A20" s="7">
        <v>13</v>
      </c>
      <c r="B20" s="17" t="s">
        <v>41</v>
      </c>
      <c r="C20" s="18">
        <v>1075</v>
      </c>
      <c r="D20" s="19">
        <v>1</v>
      </c>
      <c r="E20" s="8" t="s">
        <v>29</v>
      </c>
      <c r="F20" s="8" t="s">
        <v>25</v>
      </c>
      <c r="G20" s="20"/>
      <c r="H20" s="22">
        <v>46082</v>
      </c>
      <c r="I20" s="22"/>
      <c r="J20" s="18" t="s">
        <v>49</v>
      </c>
      <c r="K20" s="7">
        <v>12500</v>
      </c>
      <c r="L20" s="21">
        <v>100</v>
      </c>
      <c r="M20" s="8" t="s">
        <v>26</v>
      </c>
    </row>
    <row r="21" spans="1:13" x14ac:dyDescent="0.25">
      <c r="A21" s="7">
        <v>14</v>
      </c>
      <c r="B21" s="17" t="s">
        <v>43</v>
      </c>
      <c r="C21" s="18">
        <v>1050</v>
      </c>
      <c r="D21" s="19">
        <v>1</v>
      </c>
      <c r="E21" s="8" t="s">
        <v>29</v>
      </c>
      <c r="F21" s="8" t="s">
        <v>25</v>
      </c>
      <c r="G21" s="20"/>
      <c r="H21" s="22">
        <v>46143</v>
      </c>
      <c r="I21" s="22"/>
      <c r="J21" s="18" t="s">
        <v>27</v>
      </c>
      <c r="K21" s="7">
        <v>12500</v>
      </c>
      <c r="L21" s="21">
        <v>100</v>
      </c>
      <c r="M21" s="8" t="s">
        <v>26</v>
      </c>
    </row>
    <row r="22" spans="1:13" x14ac:dyDescent="0.25">
      <c r="A22" s="7">
        <v>15</v>
      </c>
      <c r="B22" s="17" t="s">
        <v>42</v>
      </c>
      <c r="C22" s="18">
        <v>1025</v>
      </c>
      <c r="D22" s="19">
        <v>1</v>
      </c>
      <c r="E22" s="8" t="s">
        <v>29</v>
      </c>
      <c r="F22" s="8" t="s">
        <v>25</v>
      </c>
      <c r="G22" s="20"/>
      <c r="H22" s="22">
        <v>46204</v>
      </c>
      <c r="I22" s="22"/>
      <c r="J22" s="18" t="s">
        <v>27</v>
      </c>
      <c r="K22" s="7">
        <v>25000</v>
      </c>
      <c r="L22" s="21">
        <v>100</v>
      </c>
      <c r="M22" s="8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af0fe3-2419-499a-be4b-ddf7a7930589">
      <Terms xmlns="http://schemas.microsoft.com/office/infopath/2007/PartnerControls"/>
    </lcf76f155ced4ddcb4097134ff3c332f>
    <TaxCatchAll xmlns="71f2e2ed-aefc-4de0-a417-52fa0f371d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6D62B22C3A24BAB993CC3CD9F3D91" ma:contentTypeVersion="22" ma:contentTypeDescription="Create a new document." ma:contentTypeScope="" ma:versionID="28e93d86eb446a45bde77421f7c9fcb0">
  <xsd:schema xmlns:xsd="http://www.w3.org/2001/XMLSchema" xmlns:xs="http://www.w3.org/2001/XMLSchema" xmlns:p="http://schemas.microsoft.com/office/2006/metadata/properties" xmlns:ns1="http://schemas.microsoft.com/sharepoint/v3" xmlns:ns2="71f2e2ed-aefc-4de0-a417-52fa0f371d6c" xmlns:ns3="03af0fe3-2419-499a-be4b-ddf7a7930589" targetNamespace="http://schemas.microsoft.com/office/2006/metadata/properties" ma:root="true" ma:fieldsID="87940c05ab58d3f4339f55c93d6012db" ns1:_="" ns2:_="" ns3:_="">
    <xsd:import namespace="http://schemas.microsoft.com/sharepoint/v3"/>
    <xsd:import namespace="71f2e2ed-aefc-4de0-a417-52fa0f371d6c"/>
    <xsd:import namespace="03af0fe3-2419-499a-be4b-ddf7a79305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2e2ed-aefc-4de0-a417-52fa0f371d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c647db5-e70f-4869-9558-29c0058bd1d3}" ma:internalName="TaxCatchAll" ma:showField="CatchAllData" ma:web="71f2e2ed-aefc-4de0-a417-52fa0f371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f0fe3-2419-499a-be4b-ddf7a7930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e6cba1a-1599-4891-b7c5-25b1a29a2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00DA1-9E49-453C-95F3-BB97C8A3AC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af0fe3-2419-499a-be4b-ddf7a7930589"/>
    <ds:schemaRef ds:uri="71f2e2ed-aefc-4de0-a417-52fa0f371d6c"/>
  </ds:schemaRefs>
</ds:datastoreItem>
</file>

<file path=customXml/itemProps2.xml><?xml version="1.0" encoding="utf-8"?>
<ds:datastoreItem xmlns:ds="http://schemas.openxmlformats.org/officeDocument/2006/customXml" ds:itemID="{46CCC98B-3E92-438E-B01C-90813D1D2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B072C-32C9-4F36-888D-90CB1766F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f2e2ed-aefc-4de0-a417-52fa0f371d6c"/>
    <ds:schemaRef ds:uri="03af0fe3-2419-499a-be4b-ddf7a7930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Clarke</dc:creator>
  <cp:lastModifiedBy>Aston Clarke</cp:lastModifiedBy>
  <dcterms:created xsi:type="dcterms:W3CDTF">2021-10-12T16:40:20Z</dcterms:created>
  <dcterms:modified xsi:type="dcterms:W3CDTF">2024-04-23T01:23:05Z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0x0101005F16D62B22C3A24BAB993CC3CD9F3D91</vt:lpwstr>
  </property>
  <property fmtid="{D5CDD505-2E9C-101B-9397-08002B2CF9AE}" pid="3" name="MediaServiceImageTags">
    <vt:lpwstr/>
  </property>
</Properties>
</file>